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96" windowWidth="15480" windowHeight="11016"/>
  </bookViews>
  <sheets>
    <sheet name="Comparativa mensual" sheetId="1" r:id="rId1"/>
  </sheets>
  <calcPr calcId="125725"/>
</workbook>
</file>

<file path=xl/calcChain.xml><?xml version="1.0" encoding="utf-8"?>
<calcChain xmlns="http://schemas.openxmlformats.org/spreadsheetml/2006/main">
  <c r="B15" i="1"/>
  <c r="G7"/>
  <c r="G8"/>
  <c r="G9"/>
  <c r="G10"/>
  <c r="G11"/>
  <c r="G12"/>
  <c r="G13"/>
  <c r="G14"/>
  <c r="G6"/>
  <c r="H7"/>
  <c r="J7"/>
  <c r="H8"/>
  <c r="J8"/>
  <c r="H9"/>
  <c r="J9"/>
  <c r="H10"/>
  <c r="J10"/>
  <c r="H11"/>
  <c r="J11"/>
  <c r="H12"/>
  <c r="J12"/>
  <c r="H13"/>
  <c r="J13"/>
  <c r="H14"/>
  <c r="J14"/>
  <c r="H6"/>
  <c r="J6"/>
  <c r="D15"/>
  <c r="D13"/>
  <c r="D12"/>
  <c r="D9"/>
  <c r="D10"/>
  <c r="D11"/>
  <c r="D14"/>
  <c r="D8"/>
  <c r="D7"/>
  <c r="D6"/>
  <c r="E15"/>
  <c r="G15"/>
  <c r="H15"/>
  <c r="J15"/>
</calcChain>
</file>

<file path=xl/sharedStrings.xml><?xml version="1.0" encoding="utf-8"?>
<sst xmlns="http://schemas.openxmlformats.org/spreadsheetml/2006/main" count="18" uniqueCount="16">
  <si>
    <t>ENERO</t>
  </si>
  <si>
    <t>LAS PALMAS</t>
  </si>
  <si>
    <t>TENERIFE</t>
  </si>
  <si>
    <t>CANARIAS</t>
  </si>
  <si>
    <t>Mercado</t>
  </si>
  <si>
    <t>% variación</t>
  </si>
  <si>
    <t>Turismos</t>
  </si>
  <si>
    <t>T.Terreno</t>
  </si>
  <si>
    <t>Pick-up</t>
  </si>
  <si>
    <t>Furgones</t>
  </si>
  <si>
    <t>C. Ligeros</t>
  </si>
  <si>
    <t>C. Medios</t>
  </si>
  <si>
    <t>C. Pesados</t>
  </si>
  <si>
    <t>Tractoras</t>
  </si>
  <si>
    <t>Buses</t>
  </si>
  <si>
    <t>TOTAL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</si>
</sst>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0"/>
      <color theme="3"/>
      <name val="Verdana"/>
      <family val="2"/>
    </font>
    <font>
      <b/>
      <sz val="10"/>
      <color theme="3"/>
      <name val="Verdana"/>
      <family val="2"/>
    </font>
    <font>
      <b/>
      <sz val="10"/>
      <color theme="0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/>
        <bgColor indexed="64"/>
      </patternFill>
    </fill>
  </fills>
  <borders count="13">
    <border>
      <left/>
      <right/>
      <top/>
      <bottom/>
      <diagonal/>
    </border>
    <border>
      <left style="thin">
        <color theme="4" tint="0.79998168889431442"/>
      </left>
      <right style="thin">
        <color theme="4" tint="0.79998168889431442"/>
      </right>
      <top style="thin">
        <color theme="4" tint="0.79998168889431442"/>
      </top>
      <bottom style="thin">
        <color theme="4" tint="0.79998168889431442"/>
      </bottom>
      <diagonal/>
    </border>
    <border>
      <left style="thin">
        <color theme="4" tint="0.79998168889431442"/>
      </left>
      <right/>
      <top style="thin">
        <color theme="4" tint="0.79998168889431442"/>
      </top>
      <bottom style="thin">
        <color theme="4" tint="0.79998168889431442"/>
      </bottom>
      <diagonal/>
    </border>
    <border>
      <left/>
      <right/>
      <top style="thin">
        <color theme="4" tint="0.79998168889431442"/>
      </top>
      <bottom style="thin">
        <color theme="4" tint="0.79998168889431442"/>
      </bottom>
      <diagonal/>
    </border>
    <border>
      <left style="thick">
        <color rgb="FFC00000"/>
      </left>
      <right/>
      <top style="thick">
        <color rgb="FFC00000"/>
      </top>
      <bottom style="thin">
        <color theme="4" tint="0.79998168889431442"/>
      </bottom>
      <diagonal/>
    </border>
    <border>
      <left/>
      <right/>
      <top style="thick">
        <color rgb="FFC00000"/>
      </top>
      <bottom style="thin">
        <color theme="4" tint="0.79998168889431442"/>
      </bottom>
      <diagonal/>
    </border>
    <border>
      <left/>
      <right style="thick">
        <color rgb="FFC00000"/>
      </right>
      <top style="thick">
        <color rgb="FFC00000"/>
      </top>
      <bottom style="thin">
        <color theme="4" tint="0.79998168889431442"/>
      </bottom>
      <diagonal/>
    </border>
    <border>
      <left style="thick">
        <color rgb="FFC00000"/>
      </left>
      <right style="thin">
        <color theme="4" tint="0.79998168889431442"/>
      </right>
      <top style="thin">
        <color theme="4" tint="0.79998168889431442"/>
      </top>
      <bottom style="thin">
        <color theme="4" tint="0.79998168889431442"/>
      </bottom>
      <diagonal/>
    </border>
    <border>
      <left style="thin">
        <color theme="4" tint="0.79998168889431442"/>
      </left>
      <right style="thick">
        <color rgb="FFC00000"/>
      </right>
      <top style="thin">
        <color theme="4" tint="0.79998168889431442"/>
      </top>
      <bottom style="thin">
        <color theme="4" tint="0.79998168889431442"/>
      </bottom>
      <diagonal/>
    </border>
    <border>
      <left style="thick">
        <color rgb="FFC00000"/>
      </left>
      <right/>
      <top/>
      <bottom style="thick">
        <color rgb="FFC00000"/>
      </bottom>
      <diagonal/>
    </border>
    <border>
      <left/>
      <right/>
      <top/>
      <bottom style="thick">
        <color rgb="FFC00000"/>
      </bottom>
      <diagonal/>
    </border>
    <border>
      <left/>
      <right style="thick">
        <color rgb="FFC00000"/>
      </right>
      <top/>
      <bottom style="thick">
        <color rgb="FFC00000"/>
      </bottom>
      <diagonal/>
    </border>
    <border>
      <left/>
      <right style="thick">
        <color rgb="FFC00000"/>
      </right>
      <top style="thin">
        <color theme="4" tint="0.79998168889431442"/>
      </top>
      <bottom style="thin">
        <color theme="4" tint="0.79998168889431442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/>
    <xf numFmtId="0" fontId="1" fillId="2" borderId="1" xfId="0" applyFont="1" applyFill="1" applyBorder="1" applyAlignment="1">
      <alignment horizontal="center" vertical="center"/>
    </xf>
    <xf numFmtId="10" fontId="1" fillId="2" borderId="1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/>
    <xf numFmtId="0" fontId="2" fillId="2" borderId="3" xfId="0" applyFont="1" applyFill="1" applyBorder="1" applyAlignment="1"/>
    <xf numFmtId="10" fontId="1" fillId="2" borderId="2" xfId="0" applyNumberFormat="1" applyFont="1" applyFill="1" applyBorder="1" applyAlignment="1">
      <alignment horizontal="center" vertical="center"/>
    </xf>
    <xf numFmtId="0" fontId="2" fillId="2" borderId="4" xfId="0" applyFont="1" applyFill="1" applyBorder="1" applyAlignment="1"/>
    <xf numFmtId="0" fontId="2" fillId="2" borderId="5" xfId="0" applyFont="1" applyFill="1" applyBorder="1" applyAlignment="1"/>
    <xf numFmtId="0" fontId="2" fillId="2" borderId="6" xfId="0" applyFont="1" applyFill="1" applyBorder="1" applyAlignment="1"/>
    <xf numFmtId="0" fontId="1" fillId="2" borderId="7" xfId="0" applyFont="1" applyFill="1" applyBorder="1" applyAlignment="1">
      <alignment horizontal="center" vertical="center"/>
    </xf>
    <xf numFmtId="10" fontId="1" fillId="2" borderId="8" xfId="0" applyNumberFormat="1" applyFont="1" applyFill="1" applyBorder="1" applyAlignment="1">
      <alignment horizontal="center" vertical="center"/>
    </xf>
    <xf numFmtId="0" fontId="1" fillId="2" borderId="9" xfId="0" applyFont="1" applyFill="1" applyBorder="1"/>
    <xf numFmtId="0" fontId="1" fillId="2" borderId="10" xfId="0" applyFont="1" applyFill="1" applyBorder="1"/>
    <xf numFmtId="0" fontId="1" fillId="2" borderId="11" xfId="0" applyFont="1" applyFill="1" applyBorder="1"/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/>
    <xf numFmtId="10" fontId="3" fillId="3" borderId="1" xfId="0" applyNumberFormat="1" applyFont="1" applyFill="1" applyBorder="1" applyAlignment="1">
      <alignment horizontal="center" vertical="center"/>
    </xf>
    <xf numFmtId="10" fontId="3" fillId="3" borderId="2" xfId="0" applyNumberFormat="1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10" fontId="3" fillId="3" borderId="8" xfId="0" applyNumberFormat="1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left" vertical="center"/>
    </xf>
    <xf numFmtId="49" fontId="2" fillId="5" borderId="1" xfId="0" applyNumberFormat="1" applyFont="1" applyFill="1" applyBorder="1" applyAlignment="1">
      <alignment horizontal="center" vertical="center"/>
    </xf>
    <xf numFmtId="49" fontId="2" fillId="5" borderId="1" xfId="0" applyNumberFormat="1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vertical="center"/>
    </xf>
    <xf numFmtId="49" fontId="2" fillId="5" borderId="2" xfId="0" applyNumberFormat="1" applyFont="1" applyFill="1" applyBorder="1" applyAlignment="1">
      <alignment horizontal="center" vertical="center" wrapText="1"/>
    </xf>
    <xf numFmtId="49" fontId="2" fillId="5" borderId="7" xfId="0" applyNumberFormat="1" applyFont="1" applyFill="1" applyBorder="1" applyAlignment="1">
      <alignment horizontal="center" vertical="center"/>
    </xf>
    <xf numFmtId="49" fontId="2" fillId="5" borderId="8" xfId="0" applyNumberFormat="1" applyFont="1" applyFill="1" applyBorder="1" applyAlignment="1">
      <alignment horizontal="center" vertical="center" wrapText="1"/>
    </xf>
    <xf numFmtId="0" fontId="2" fillId="2" borderId="12" xfId="0" applyFont="1" applyFill="1" applyBorder="1" applyAlignment="1"/>
    <xf numFmtId="0" fontId="3" fillId="3" borderId="7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7"/>
  <sheetViews>
    <sheetView tabSelected="1" topLeftCell="A4" workbookViewId="0">
      <selection activeCell="M15" sqref="M15"/>
    </sheetView>
  </sheetViews>
  <sheetFormatPr baseColWidth="10" defaultColWidth="11.44140625" defaultRowHeight="12.6"/>
  <cols>
    <col min="1" max="1" width="13.109375" style="1" customWidth="1"/>
    <col min="2" max="7" width="10" style="1" customWidth="1"/>
    <col min="8" max="8" width="8.5546875" style="1" customWidth="1"/>
    <col min="9" max="9" width="8.6640625" style="1" customWidth="1"/>
    <col min="10" max="10" width="10" style="1" customWidth="1"/>
    <col min="11" max="16384" width="11.44140625" style="1"/>
  </cols>
  <sheetData>
    <row r="2" spans="1:10" ht="13.2" thickBot="1"/>
    <row r="3" spans="1:10" ht="15.75" customHeight="1" thickTop="1">
      <c r="A3" s="6" t="s">
        <v>0</v>
      </c>
      <c r="B3" s="7"/>
      <c r="C3" s="7"/>
      <c r="D3" s="7"/>
      <c r="E3" s="7"/>
      <c r="F3" s="7"/>
      <c r="G3" s="30"/>
      <c r="H3" s="9"/>
      <c r="I3" s="10"/>
      <c r="J3" s="11"/>
    </row>
    <row r="4" spans="1:10" ht="24" customHeight="1">
      <c r="A4" s="17" t="s">
        <v>4</v>
      </c>
      <c r="B4" s="32" t="s">
        <v>1</v>
      </c>
      <c r="C4" s="32"/>
      <c r="D4" s="32"/>
      <c r="E4" s="32" t="s">
        <v>2</v>
      </c>
      <c r="F4" s="32"/>
      <c r="G4" s="34"/>
      <c r="H4" s="31" t="s">
        <v>3</v>
      </c>
      <c r="I4" s="32"/>
      <c r="J4" s="33"/>
    </row>
    <row r="5" spans="1:10" s="2" customFormat="1" ht="24" customHeight="1">
      <c r="A5" s="26"/>
      <c r="B5" s="24">
        <v>2012</v>
      </c>
      <c r="C5" s="24">
        <v>2011</v>
      </c>
      <c r="D5" s="25" t="s">
        <v>5</v>
      </c>
      <c r="E5" s="24">
        <v>2012</v>
      </c>
      <c r="F5" s="24">
        <v>2011</v>
      </c>
      <c r="G5" s="27" t="s">
        <v>5</v>
      </c>
      <c r="H5" s="28">
        <v>2012</v>
      </c>
      <c r="I5" s="24">
        <v>2011</v>
      </c>
      <c r="J5" s="29" t="s">
        <v>5</v>
      </c>
    </row>
    <row r="6" spans="1:10" ht="24" customHeight="1">
      <c r="A6" s="23" t="s">
        <v>6</v>
      </c>
      <c r="B6" s="4">
        <v>735</v>
      </c>
      <c r="C6" s="4">
        <v>755</v>
      </c>
      <c r="D6" s="5">
        <f>(B6-C6)/B6</f>
        <v>-2.7210884353741496E-2</v>
      </c>
      <c r="E6" s="4">
        <v>599</v>
      </c>
      <c r="F6" s="4">
        <v>626</v>
      </c>
      <c r="G6" s="8">
        <f>(E6-F6)/E6</f>
        <v>-4.5075125208681135E-2</v>
      </c>
      <c r="H6" s="12">
        <f>B6+E6</f>
        <v>1334</v>
      </c>
      <c r="I6" s="4">
        <v>1381</v>
      </c>
      <c r="J6" s="13">
        <f>(H6-I6)/H6</f>
        <v>-3.523238380809595E-2</v>
      </c>
    </row>
    <row r="7" spans="1:10" ht="24" customHeight="1">
      <c r="A7" s="23" t="s">
        <v>7</v>
      </c>
      <c r="B7" s="4">
        <v>222</v>
      </c>
      <c r="C7" s="4">
        <v>174</v>
      </c>
      <c r="D7" s="5">
        <f>(B7-C7)/B7</f>
        <v>0.21621621621621623</v>
      </c>
      <c r="E7" s="4">
        <v>173</v>
      </c>
      <c r="F7" s="4">
        <v>159</v>
      </c>
      <c r="G7" s="8">
        <f t="shared" ref="G7:G14" si="0">(E7-F7)/E7</f>
        <v>8.0924855491329481E-2</v>
      </c>
      <c r="H7" s="12">
        <f t="shared" ref="H7:H15" si="1">B7+E7</f>
        <v>395</v>
      </c>
      <c r="I7" s="4">
        <v>333</v>
      </c>
      <c r="J7" s="13">
        <f t="shared" ref="J7:J14" si="2">(H7-I7)/H7</f>
        <v>0.1569620253164557</v>
      </c>
    </row>
    <row r="8" spans="1:10" ht="24" customHeight="1">
      <c r="A8" s="23" t="s">
        <v>8</v>
      </c>
      <c r="B8" s="4">
        <v>8</v>
      </c>
      <c r="C8" s="4">
        <v>6</v>
      </c>
      <c r="D8" s="5">
        <f>(B8-C8)/B8</f>
        <v>0.25</v>
      </c>
      <c r="E8" s="4">
        <v>6</v>
      </c>
      <c r="F8" s="4">
        <v>11</v>
      </c>
      <c r="G8" s="8">
        <f t="shared" si="0"/>
        <v>-0.83333333333333337</v>
      </c>
      <c r="H8" s="12">
        <f t="shared" si="1"/>
        <v>14</v>
      </c>
      <c r="I8" s="4">
        <v>17</v>
      </c>
      <c r="J8" s="13">
        <f t="shared" si="2"/>
        <v>-0.21428571428571427</v>
      </c>
    </row>
    <row r="9" spans="1:10" ht="24" customHeight="1">
      <c r="A9" s="23" t="s">
        <v>9</v>
      </c>
      <c r="B9" s="4">
        <v>44</v>
      </c>
      <c r="C9" s="4">
        <v>53</v>
      </c>
      <c r="D9" s="5">
        <f t="shared" ref="D9:D14" si="3">(B9-C9)/B9</f>
        <v>-0.20454545454545456</v>
      </c>
      <c r="E9" s="4">
        <v>26</v>
      </c>
      <c r="F9" s="4">
        <v>40</v>
      </c>
      <c r="G9" s="8">
        <f t="shared" si="0"/>
        <v>-0.53846153846153844</v>
      </c>
      <c r="H9" s="12">
        <f t="shared" si="1"/>
        <v>70</v>
      </c>
      <c r="I9" s="4">
        <v>93</v>
      </c>
      <c r="J9" s="13">
        <f t="shared" si="2"/>
        <v>-0.32857142857142857</v>
      </c>
    </row>
    <row r="10" spans="1:10" ht="24" customHeight="1">
      <c r="A10" s="23" t="s">
        <v>10</v>
      </c>
      <c r="B10" s="4">
        <v>3</v>
      </c>
      <c r="C10" s="4">
        <v>5</v>
      </c>
      <c r="D10" s="5">
        <f t="shared" si="3"/>
        <v>-0.66666666666666663</v>
      </c>
      <c r="E10" s="4">
        <v>0</v>
      </c>
      <c r="F10" s="4">
        <v>2</v>
      </c>
      <c r="G10" s="8" t="e">
        <f t="shared" si="0"/>
        <v>#DIV/0!</v>
      </c>
      <c r="H10" s="12">
        <f t="shared" si="1"/>
        <v>3</v>
      </c>
      <c r="I10" s="4">
        <v>7</v>
      </c>
      <c r="J10" s="13">
        <f t="shared" si="2"/>
        <v>-1.3333333333333333</v>
      </c>
    </row>
    <row r="11" spans="1:10" ht="24" customHeight="1">
      <c r="A11" s="23" t="s">
        <v>11</v>
      </c>
      <c r="B11" s="4">
        <v>5</v>
      </c>
      <c r="C11" s="4">
        <v>4</v>
      </c>
      <c r="D11" s="5">
        <f t="shared" si="3"/>
        <v>0.2</v>
      </c>
      <c r="E11" s="4">
        <v>1</v>
      </c>
      <c r="F11" s="4">
        <v>2</v>
      </c>
      <c r="G11" s="8">
        <f t="shared" si="0"/>
        <v>-1</v>
      </c>
      <c r="H11" s="12">
        <f t="shared" si="1"/>
        <v>6</v>
      </c>
      <c r="I11" s="4">
        <v>6</v>
      </c>
      <c r="J11" s="13">
        <f t="shared" si="2"/>
        <v>0</v>
      </c>
    </row>
    <row r="12" spans="1:10" ht="24" customHeight="1">
      <c r="A12" s="23" t="s">
        <v>12</v>
      </c>
      <c r="B12" s="4">
        <v>1</v>
      </c>
      <c r="C12" s="4">
        <v>6</v>
      </c>
      <c r="D12" s="5">
        <f>(B12-C12)/B12</f>
        <v>-5</v>
      </c>
      <c r="E12" s="4">
        <v>3</v>
      </c>
      <c r="F12" s="4">
        <v>3</v>
      </c>
      <c r="G12" s="8">
        <f t="shared" si="0"/>
        <v>0</v>
      </c>
      <c r="H12" s="12">
        <f t="shared" si="1"/>
        <v>4</v>
      </c>
      <c r="I12" s="4">
        <v>9</v>
      </c>
      <c r="J12" s="13">
        <f t="shared" si="2"/>
        <v>-1.25</v>
      </c>
    </row>
    <row r="13" spans="1:10" ht="24" customHeight="1">
      <c r="A13" s="23" t="s">
        <v>13</v>
      </c>
      <c r="B13" s="4">
        <v>0</v>
      </c>
      <c r="C13" s="4">
        <v>1</v>
      </c>
      <c r="D13" s="5" t="e">
        <f>(B13-C13)/B13</f>
        <v>#DIV/0!</v>
      </c>
      <c r="E13" s="4">
        <v>5</v>
      </c>
      <c r="F13" s="4">
        <v>0</v>
      </c>
      <c r="G13" s="8">
        <f t="shared" si="0"/>
        <v>1</v>
      </c>
      <c r="H13" s="12">
        <f t="shared" si="1"/>
        <v>5</v>
      </c>
      <c r="I13" s="4">
        <v>1</v>
      </c>
      <c r="J13" s="13">
        <f t="shared" si="2"/>
        <v>0.8</v>
      </c>
    </row>
    <row r="14" spans="1:10" ht="24" customHeight="1">
      <c r="A14" s="23" t="s">
        <v>14</v>
      </c>
      <c r="B14" s="4">
        <v>7</v>
      </c>
      <c r="C14" s="4">
        <v>6</v>
      </c>
      <c r="D14" s="5">
        <f t="shared" si="3"/>
        <v>0.14285714285714285</v>
      </c>
      <c r="E14" s="4">
        <v>0</v>
      </c>
      <c r="F14" s="4">
        <v>26</v>
      </c>
      <c r="G14" s="8" t="e">
        <f t="shared" si="0"/>
        <v>#DIV/0!</v>
      </c>
      <c r="H14" s="12">
        <f t="shared" si="1"/>
        <v>7</v>
      </c>
      <c r="I14" s="4">
        <v>32</v>
      </c>
      <c r="J14" s="13">
        <f t="shared" si="2"/>
        <v>-3.5714285714285716</v>
      </c>
    </row>
    <row r="15" spans="1:10" s="3" customFormat="1" ht="24" customHeight="1">
      <c r="A15" s="18" t="s">
        <v>15</v>
      </c>
      <c r="B15" s="17">
        <f>SUM(B6:B14)</f>
        <v>1025</v>
      </c>
      <c r="C15" s="17">
        <v>1010</v>
      </c>
      <c r="D15" s="19">
        <f>(B15-C15)/B15</f>
        <v>1.4634146341463415E-2</v>
      </c>
      <c r="E15" s="17">
        <f>SUM(E6:E14)</f>
        <v>813</v>
      </c>
      <c r="F15" s="17">
        <v>869</v>
      </c>
      <c r="G15" s="20">
        <f>(E15-F15)/E15</f>
        <v>-6.8880688806888066E-2</v>
      </c>
      <c r="H15" s="21">
        <f t="shared" si="1"/>
        <v>1838</v>
      </c>
      <c r="I15" s="17">
        <v>1879</v>
      </c>
      <c r="J15" s="22">
        <f>(H15-I15)/H15</f>
        <v>-2.2306855277475515E-2</v>
      </c>
    </row>
    <row r="16" spans="1:10" ht="13.2" thickBot="1">
      <c r="H16" s="14"/>
      <c r="I16" s="15"/>
      <c r="J16" s="16"/>
    </row>
    <row r="17" ht="13.2" thickTop="1"/>
  </sheetData>
  <mergeCells count="3">
    <mergeCell ref="H4:J4"/>
    <mergeCell ref="B4:D4"/>
    <mergeCell ref="E4:G4"/>
  </mergeCells>
  <pageMargins left="0" right="0" top="0" bottom="0" header="0" footer="0"/>
  <pageSetup paperSize="9" orientation="portrait" horizontalDpi="4294967292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Comparativa mensual</vt:lpstr>
    </vt:vector>
  </TitlesOfParts>
  <Company>RevolucionUnattended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FREDICA</dc:creator>
  <cp:lastModifiedBy>Agustín Déniz</cp:lastModifiedBy>
  <dcterms:created xsi:type="dcterms:W3CDTF">2012-01-31T13:42:15Z</dcterms:created>
  <dcterms:modified xsi:type="dcterms:W3CDTF">2012-01-31T16:31:29Z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45403090</vt:i4>
  </property>
  <property fmtid="{D5CDD505-2E9C-101B-9397-08002B2CF9AE}" pid="3" name="_NewReviewCycle">
    <vt:lpwstr/>
  </property>
  <property fmtid="{D5CDD505-2E9C-101B-9397-08002B2CF9AE}" pid="4" name="_EmailSubject">
    <vt:lpwstr>COMUNICADO PRENSA_MATRICULACIONES EN CANARIAS_ ENERO</vt:lpwstr>
  </property>
  <property fmtid="{D5CDD505-2E9C-101B-9397-08002B2CF9AE}" pid="5" name="_AuthorEmail">
    <vt:lpwstr>secretaria@fredica.org</vt:lpwstr>
  </property>
  <property fmtid="{D5CDD505-2E9C-101B-9397-08002B2CF9AE}" pid="6" name="_AuthorEmailDisplayName">
    <vt:lpwstr>Secretaria General Fredica</vt:lpwstr>
  </property>
  <property fmtid="{D5CDD505-2E9C-101B-9397-08002B2CF9AE}" pid="7" name="_ReviewingToolsShownOnce">
    <vt:lpwstr/>
  </property>
</Properties>
</file>